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zinUfra\Desktop\"/>
    </mc:Choice>
  </mc:AlternateContent>
  <bookViews>
    <workbookView xWindow="0" yWindow="0" windowWidth="16380" windowHeight="8190" tabRatio="987"/>
  </bookViews>
  <sheets>
    <sheet name="Folha2" sheetId="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0" i="5" l="1"/>
  <c r="D6" i="5"/>
  <c r="D7" i="5"/>
  <c r="D8" i="5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5" i="5"/>
  <c r="C2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<sst xmlns="http://schemas.openxmlformats.org/spreadsheetml/2006/main" count="73" uniqueCount="72">
  <si>
    <t>NÚCLEO DE CONHECIMENTOS BÁSICOS</t>
  </si>
  <si>
    <t>Expressão Gráfica</t>
  </si>
  <si>
    <t>Cálculo 1</t>
  </si>
  <si>
    <t>Cálculo 2</t>
  </si>
  <si>
    <t>Física 1</t>
  </si>
  <si>
    <t>Física 2</t>
  </si>
  <si>
    <t>TOTAL</t>
  </si>
  <si>
    <t>Zoologia Aquática</t>
  </si>
  <si>
    <t>Informática Aplicada</t>
  </si>
  <si>
    <t>NAVEGAÇÃO</t>
  </si>
  <si>
    <t>TECNOLOGIA DA PESCA</t>
  </si>
  <si>
    <t>C.H.</t>
  </si>
  <si>
    <t>P.A.C.</t>
  </si>
  <si>
    <t>Química Orgânica</t>
  </si>
  <si>
    <t>DISCIPLINAS</t>
  </si>
  <si>
    <t>NOMES DAS</t>
  </si>
  <si>
    <t>Bioquímica</t>
  </si>
  <si>
    <t>Botânica Aquática</t>
  </si>
  <si>
    <t>Topografia</t>
  </si>
  <si>
    <t>Ecologia</t>
  </si>
  <si>
    <t>Malacologia</t>
  </si>
  <si>
    <t>Estatística</t>
  </si>
  <si>
    <t>Sociologia Rural</t>
  </si>
  <si>
    <t>Ictiologia</t>
  </si>
  <si>
    <t>Carcinologia</t>
  </si>
  <si>
    <t>Fisioecologia de Animais Aquáticos</t>
  </si>
  <si>
    <t>Confecções de aparelhos de pesca</t>
  </si>
  <si>
    <t>Aproveitamento integral do pescado</t>
  </si>
  <si>
    <t>Inspeção e biosegurança de produtos pesqueiros</t>
  </si>
  <si>
    <t>Estatística Pesqueira</t>
  </si>
  <si>
    <t>AQUICULTURA GERAL</t>
  </si>
  <si>
    <t>AVALIAÇÃO DE RECURSOS PESQUEIROS</t>
  </si>
  <si>
    <t>BIOTECNOLOGIA</t>
  </si>
  <si>
    <t>CARCINICULTURA</t>
  </si>
  <si>
    <t>CLIMATOLOGIA E METEOROLOGIA</t>
  </si>
  <si>
    <t>DINÂMICA DE POPULAÇÕES PESQUEIRAS</t>
  </si>
  <si>
    <t>ECONOMIA DA PESCA E AQUICULTURA</t>
  </si>
  <si>
    <t>ELABORAÇÃO DE PROJETOS DE PESCA E AQÜICULTURA</t>
  </si>
  <si>
    <t>EMPREENDEDORISMO</t>
  </si>
  <si>
    <t>EXTENSÃO PESQUEIRA E DA AQUICULTURA</t>
  </si>
  <si>
    <t>GEOPROCESSAMENTO</t>
  </si>
  <si>
    <t>GESTÃO EMPRESARIAL</t>
  </si>
  <si>
    <t>INTRODUÇÃO A ENGENHARIA DE PESCA</t>
  </si>
  <si>
    <t>LIMNOLOGIA</t>
  </si>
  <si>
    <t>MANEJO E GERENCIAMENTO DE RECURSOS PESQUEIROS</t>
  </si>
  <si>
    <t>MANEJO E GESTÃO AMBIENTAL</t>
  </si>
  <si>
    <t>MANEJO SANITÁRIO DE ORGANISMOS AQUÁTICOS</t>
  </si>
  <si>
    <t>MICROBIOLOGIA GERAL</t>
  </si>
  <si>
    <t>OCEANOGRAFIA</t>
  </si>
  <si>
    <t>PISCICULTURA</t>
  </si>
  <si>
    <t>Filosofia da C. e Met. Cient.</t>
  </si>
  <si>
    <t>ÉTICA E LEGISLAÇÃO PROFISSIONAL</t>
  </si>
  <si>
    <t>Resistência de Materiais</t>
  </si>
  <si>
    <t>Química Geral</t>
  </si>
  <si>
    <t>Planctologia</t>
  </si>
  <si>
    <t>MÁQUINAS E MOTORES UTILIZ. NA PESCA E AQUICULTURA</t>
  </si>
  <si>
    <t>AUMENTO DE CARGA HORÁRIA</t>
  </si>
  <si>
    <t>Lab. Química Básica</t>
  </si>
  <si>
    <t>MALACOCULTURA</t>
  </si>
  <si>
    <t>CONSTRUÇÕES PARA AQUIC.</t>
  </si>
  <si>
    <t>GENÉTICA</t>
  </si>
  <si>
    <r>
      <t xml:space="preserve">Geoprocessamento ( 45 </t>
    </r>
    <r>
      <rPr>
        <b/>
        <sz val="11"/>
        <color rgb="FF000000"/>
        <rFont val="Calibri"/>
        <family val="2"/>
        <charset val="1"/>
      </rPr>
      <t>→</t>
    </r>
    <r>
      <rPr>
        <sz val="11"/>
        <color rgb="FF000000"/>
        <rFont val="Calibri"/>
        <family val="2"/>
        <charset val="1"/>
      </rPr>
      <t xml:space="preserve"> 60 )</t>
    </r>
  </si>
  <si>
    <t>Manejo sanitário do pescado, Planctologia</t>
  </si>
  <si>
    <t>REDUÇÃO DE CARGA HORÁRIA</t>
  </si>
  <si>
    <t>EXCLUSÃO DE DISCIPLINAS (14):</t>
  </si>
  <si>
    <t>CRIAÇÃO (12)</t>
  </si>
  <si>
    <t>PROPOSTA NDE/UFERSA</t>
  </si>
  <si>
    <t>NÚCLEO DE CONHECIMENTOS PROFISSIONAIS</t>
  </si>
  <si>
    <t>E ESSENCIAIS ESPECÍFICOS</t>
  </si>
  <si>
    <t>ALIMENTAÇÃO E NUTRIÇÃO DE ORGAN. AQUÁTICOS</t>
  </si>
  <si>
    <t>Aproveitamento Integral do Pescado,  Carcinologia, Confecção de Aparelhos de Pesca, Estatística Pesqueira,Genética, Inspeção e biosegurança de produtos pesqueiros,  Malacocultura, Navegação,  Química Geral, Laboratório de Química Geral, Resistência de materiais</t>
  </si>
  <si>
    <r>
      <rPr>
        <sz val="11"/>
        <rFont val="Calibri"/>
        <family val="2"/>
      </rPr>
      <t>Biotecnologia</t>
    </r>
    <r>
      <rPr>
        <sz val="11"/>
        <color rgb="FF000000"/>
        <rFont val="Calibri"/>
        <family val="2"/>
        <charset val="1"/>
      </rPr>
      <t>, Estatística Experimental, Legislação ambiental ligada à pesca e aquicultura, Manejo de bacias hidrográficas, Mitilicutura, Ostreicultura,  Navegação I, Navegação II, Pesca Industrial,  Química Analítica, Laboratório de Química Analítica,  Tecnologia do Pescado I, Tecnologia do Pescado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</si>
</sst>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  <charset val="1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8">
    <xf numFmtId="0" fontId="0" fillId="0" borderId="0" xfId="0"/>
    <xf numFmtId="0" fontId="0" fillId="0" borderId="0" xfId="0"/>
    <xf numFmtId="165" fontId="0" fillId="6" borderId="0" xfId="1" applyNumberFormat="1" applyFont="1" applyFill="1" applyBorder="1" applyAlignment="1" applyProtection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vertic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/>
    <xf numFmtId="0" fontId="0" fillId="4" borderId="0" xfId="0" applyFont="1" applyFill="1"/>
    <xf numFmtId="0" fontId="0" fillId="7" borderId="0" xfId="0" applyFont="1" applyFill="1"/>
    <xf numFmtId="0" fontId="5" fillId="3" borderId="0" xfId="0" applyFont="1" applyFill="1"/>
    <xf numFmtId="0" fontId="0" fillId="8" borderId="0" xfId="0" applyFont="1" applyFill="1"/>
    <xf numFmtId="0" fontId="2" fillId="5" borderId="0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4" borderId="0" xfId="0" applyFill="1"/>
    <xf numFmtId="0" fontId="0" fillId="6" borderId="0" xfId="0" applyFill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0" fillId="0" borderId="0" xfId="0" applyFill="1"/>
    <xf numFmtId="0" fontId="8" fillId="9" borderId="0" xfId="0" applyFont="1" applyFill="1" applyAlignment="1">
      <alignment vertical="center"/>
    </xf>
    <xf numFmtId="0" fontId="0" fillId="10" borderId="0" xfId="0" applyFont="1" applyFill="1" applyBorder="1"/>
    <xf numFmtId="0" fontId="0" fillId="10" borderId="0" xfId="0" applyFont="1" applyFill="1" applyBorder="1" applyAlignment="1">
      <alignment horizontal="center"/>
    </xf>
    <xf numFmtId="0" fontId="0" fillId="10" borderId="0" xfId="0" applyFont="1" applyFill="1"/>
    <xf numFmtId="0" fontId="0" fillId="10" borderId="1" xfId="0" applyFont="1" applyFill="1" applyBorder="1"/>
    <xf numFmtId="0" fontId="0" fillId="10" borderId="0" xfId="0" applyFont="1" applyFill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5" fillId="10" borderId="0" xfId="0" applyFont="1" applyFill="1"/>
    <xf numFmtId="0" fontId="3" fillId="10" borderId="0" xfId="0" applyFont="1" applyFill="1" applyBorder="1"/>
    <xf numFmtId="0" fontId="0" fillId="10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7" fillId="5" borderId="1" xfId="1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AE66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workbookViewId="0">
      <selection activeCell="E8" sqref="E8"/>
    </sheetView>
  </sheetViews>
  <sheetFormatPr defaultRowHeight="15" x14ac:dyDescent="0.25"/>
  <cols>
    <col min="1" max="1" width="3.140625" style="1" customWidth="1"/>
    <col min="2" max="2" width="30.5703125" style="1" customWidth="1"/>
    <col min="3" max="3" width="5.85546875" style="1" customWidth="1"/>
    <col min="4" max="4" width="4.7109375" style="1" customWidth="1"/>
    <col min="5" max="5" width="36.5703125" style="1" customWidth="1"/>
    <col min="6" max="6" width="6.5703125" style="1" customWidth="1"/>
    <col min="7" max="16384" width="9.140625" style="1"/>
  </cols>
  <sheetData>
    <row r="2" spans="1:6" ht="18.75" x14ac:dyDescent="0.25">
      <c r="B2" s="36" t="s">
        <v>66</v>
      </c>
      <c r="C2" s="36"/>
      <c r="E2" s="24" t="s">
        <v>67</v>
      </c>
      <c r="F2" s="20"/>
    </row>
    <row r="3" spans="1:6" ht="18.75" x14ac:dyDescent="0.25">
      <c r="B3" s="17" t="s">
        <v>15</v>
      </c>
      <c r="C3" s="18" t="s">
        <v>11</v>
      </c>
      <c r="E3" s="24" t="s">
        <v>68</v>
      </c>
      <c r="F3" s="23"/>
    </row>
    <row r="4" spans="1:6" x14ac:dyDescent="0.25">
      <c r="B4" s="19" t="s">
        <v>14</v>
      </c>
      <c r="C4" s="2"/>
      <c r="D4" s="1">
        <v>1</v>
      </c>
      <c r="E4" s="25" t="s">
        <v>69</v>
      </c>
      <c r="F4" s="26">
        <v>60</v>
      </c>
    </row>
    <row r="5" spans="1:6" ht="56.25" x14ac:dyDescent="0.25">
      <c r="B5" s="37" t="s">
        <v>0</v>
      </c>
      <c r="C5" s="20"/>
      <c r="D5" s="1">
        <f>D4+1</f>
        <v>2</v>
      </c>
      <c r="E5" s="27" t="s">
        <v>27</v>
      </c>
      <c r="F5" s="29">
        <v>60</v>
      </c>
    </row>
    <row r="6" spans="1:6" x14ac:dyDescent="0.25">
      <c r="A6" s="1">
        <v>1</v>
      </c>
      <c r="B6" s="3" t="s">
        <v>4</v>
      </c>
      <c r="C6" s="8">
        <v>60</v>
      </c>
      <c r="D6" s="1">
        <f t="shared" ref="D6:D39" si="0">D5+1</f>
        <v>3</v>
      </c>
      <c r="E6" s="25" t="s">
        <v>30</v>
      </c>
      <c r="F6" s="26">
        <v>60</v>
      </c>
    </row>
    <row r="7" spans="1:6" x14ac:dyDescent="0.25">
      <c r="A7" s="1">
        <f>A6+1</f>
        <v>2</v>
      </c>
      <c r="B7" s="3" t="s">
        <v>5</v>
      </c>
      <c r="C7" s="8">
        <v>60</v>
      </c>
      <c r="D7" s="1">
        <f t="shared" si="0"/>
        <v>4</v>
      </c>
      <c r="E7" s="25" t="s">
        <v>31</v>
      </c>
      <c r="F7" s="26">
        <v>60</v>
      </c>
    </row>
    <row r="8" spans="1:6" x14ac:dyDescent="0.25">
      <c r="A8" s="1">
        <f t="shared" ref="A8:A25" si="1">A7+1</f>
        <v>3</v>
      </c>
      <c r="B8" s="3" t="s">
        <v>7</v>
      </c>
      <c r="C8" s="4">
        <v>60</v>
      </c>
      <c r="D8" s="1">
        <f t="shared" si="0"/>
        <v>5</v>
      </c>
      <c r="E8" s="32" t="s">
        <v>32</v>
      </c>
      <c r="F8" s="26"/>
    </row>
    <row r="9" spans="1:6" x14ac:dyDescent="0.25">
      <c r="A9" s="1">
        <f t="shared" si="1"/>
        <v>4</v>
      </c>
      <c r="B9" s="3" t="s">
        <v>17</v>
      </c>
      <c r="C9" s="8">
        <v>45</v>
      </c>
      <c r="D9" s="1">
        <f t="shared" si="0"/>
        <v>6</v>
      </c>
      <c r="E9" s="25" t="s">
        <v>33</v>
      </c>
      <c r="F9" s="26">
        <v>75</v>
      </c>
    </row>
    <row r="10" spans="1:6" x14ac:dyDescent="0.25">
      <c r="A10" s="1">
        <f t="shared" si="1"/>
        <v>5</v>
      </c>
      <c r="B10" s="3" t="s">
        <v>52</v>
      </c>
      <c r="C10" s="8">
        <v>45</v>
      </c>
      <c r="D10" s="1">
        <f t="shared" si="0"/>
        <v>7</v>
      </c>
      <c r="E10" s="25" t="s">
        <v>24</v>
      </c>
      <c r="F10" s="26">
        <v>30</v>
      </c>
    </row>
    <row r="11" spans="1:6" x14ac:dyDescent="0.25">
      <c r="A11" s="1">
        <f t="shared" si="1"/>
        <v>6</v>
      </c>
      <c r="B11" s="10" t="s">
        <v>60</v>
      </c>
      <c r="C11" s="11">
        <v>60</v>
      </c>
      <c r="D11" s="1">
        <f t="shared" si="0"/>
        <v>8</v>
      </c>
      <c r="E11" s="25" t="s">
        <v>34</v>
      </c>
      <c r="F11" s="26">
        <v>60</v>
      </c>
    </row>
    <row r="12" spans="1:6" x14ac:dyDescent="0.25">
      <c r="A12" s="1">
        <f t="shared" si="1"/>
        <v>7</v>
      </c>
      <c r="B12" s="3" t="s">
        <v>21</v>
      </c>
      <c r="C12" s="4">
        <v>60</v>
      </c>
      <c r="D12" s="1">
        <f t="shared" si="0"/>
        <v>9</v>
      </c>
      <c r="E12" s="27" t="s">
        <v>26</v>
      </c>
      <c r="F12" s="29">
        <v>60</v>
      </c>
    </row>
    <row r="13" spans="1:6" x14ac:dyDescent="0.25">
      <c r="A13" s="1">
        <f t="shared" si="1"/>
        <v>8</v>
      </c>
      <c r="B13" s="5" t="s">
        <v>8</v>
      </c>
      <c r="C13" s="6">
        <v>60</v>
      </c>
      <c r="D13" s="1">
        <f t="shared" si="0"/>
        <v>10</v>
      </c>
      <c r="E13" s="25" t="s">
        <v>59</v>
      </c>
      <c r="F13" s="26">
        <v>60</v>
      </c>
    </row>
    <row r="14" spans="1:6" x14ac:dyDescent="0.25">
      <c r="A14" s="1">
        <f t="shared" si="1"/>
        <v>9</v>
      </c>
      <c r="B14" s="3" t="s">
        <v>2</v>
      </c>
      <c r="C14" s="8">
        <v>60</v>
      </c>
      <c r="D14" s="1">
        <f t="shared" si="0"/>
        <v>11</v>
      </c>
      <c r="E14" s="25" t="s">
        <v>35</v>
      </c>
      <c r="F14" s="26">
        <v>60</v>
      </c>
    </row>
    <row r="15" spans="1:6" x14ac:dyDescent="0.25">
      <c r="A15" s="1">
        <f t="shared" si="1"/>
        <v>10</v>
      </c>
      <c r="B15" s="5" t="s">
        <v>3</v>
      </c>
      <c r="C15" s="11">
        <v>60</v>
      </c>
      <c r="D15" s="1">
        <f t="shared" si="0"/>
        <v>12</v>
      </c>
      <c r="E15" s="28" t="s">
        <v>36</v>
      </c>
      <c r="F15" s="30">
        <v>60</v>
      </c>
    </row>
    <row r="16" spans="1:6" x14ac:dyDescent="0.25">
      <c r="A16" s="1">
        <f t="shared" si="1"/>
        <v>11</v>
      </c>
      <c r="B16" s="9" t="s">
        <v>53</v>
      </c>
      <c r="C16" s="8">
        <v>60</v>
      </c>
      <c r="D16" s="1">
        <f t="shared" si="0"/>
        <v>13</v>
      </c>
      <c r="E16" s="25" t="s">
        <v>37</v>
      </c>
      <c r="F16" s="26">
        <v>60</v>
      </c>
    </row>
    <row r="17" spans="1:6" x14ac:dyDescent="0.25">
      <c r="A17" s="1">
        <f t="shared" si="1"/>
        <v>12</v>
      </c>
      <c r="B17" s="3" t="s">
        <v>57</v>
      </c>
      <c r="C17" s="3">
        <v>30</v>
      </c>
      <c r="D17" s="1">
        <f t="shared" si="0"/>
        <v>14</v>
      </c>
      <c r="E17" s="25" t="s">
        <v>38</v>
      </c>
      <c r="F17" s="26">
        <v>60</v>
      </c>
    </row>
    <row r="18" spans="1:6" x14ac:dyDescent="0.25">
      <c r="A18" s="1">
        <f t="shared" si="1"/>
        <v>13</v>
      </c>
      <c r="B18" s="9" t="s">
        <v>13</v>
      </c>
      <c r="C18" s="8">
        <v>60</v>
      </c>
      <c r="D18" s="1">
        <f t="shared" si="0"/>
        <v>15</v>
      </c>
      <c r="E18" s="27" t="s">
        <v>29</v>
      </c>
      <c r="F18" s="29">
        <v>60</v>
      </c>
    </row>
    <row r="19" spans="1:6" x14ac:dyDescent="0.25">
      <c r="A19" s="1">
        <f t="shared" si="1"/>
        <v>14</v>
      </c>
      <c r="B19" s="5" t="s">
        <v>16</v>
      </c>
      <c r="C19" s="11">
        <v>75</v>
      </c>
      <c r="D19" s="1">
        <f t="shared" si="0"/>
        <v>16</v>
      </c>
      <c r="E19" s="25" t="s">
        <v>51</v>
      </c>
      <c r="F19" s="29">
        <v>30</v>
      </c>
    </row>
    <row r="20" spans="1:6" x14ac:dyDescent="0.25">
      <c r="A20" s="1">
        <f t="shared" si="1"/>
        <v>15</v>
      </c>
      <c r="B20" s="3" t="s">
        <v>1</v>
      </c>
      <c r="C20" s="8">
        <v>60</v>
      </c>
      <c r="D20" s="1">
        <f t="shared" si="0"/>
        <v>17</v>
      </c>
      <c r="E20" s="25" t="s">
        <v>39</v>
      </c>
      <c r="F20" s="26">
        <v>60</v>
      </c>
    </row>
    <row r="21" spans="1:6" x14ac:dyDescent="0.25">
      <c r="A21" s="1">
        <f t="shared" si="1"/>
        <v>16</v>
      </c>
      <c r="B21" s="3" t="s">
        <v>12</v>
      </c>
      <c r="C21" s="8">
        <v>60</v>
      </c>
      <c r="D21" s="1">
        <f t="shared" si="0"/>
        <v>18</v>
      </c>
      <c r="E21" s="27" t="s">
        <v>25</v>
      </c>
      <c r="F21" s="29">
        <v>60</v>
      </c>
    </row>
    <row r="22" spans="1:6" x14ac:dyDescent="0.25">
      <c r="A22" s="1">
        <f t="shared" si="1"/>
        <v>17</v>
      </c>
      <c r="B22" s="5" t="s">
        <v>18</v>
      </c>
      <c r="C22" s="11">
        <v>60</v>
      </c>
      <c r="D22" s="1">
        <f t="shared" si="0"/>
        <v>19</v>
      </c>
      <c r="E22" s="25" t="s">
        <v>40</v>
      </c>
      <c r="F22" s="26">
        <v>60</v>
      </c>
    </row>
    <row r="23" spans="1:6" x14ac:dyDescent="0.25">
      <c r="A23" s="1">
        <f t="shared" si="1"/>
        <v>18</v>
      </c>
      <c r="B23" s="5" t="s">
        <v>50</v>
      </c>
      <c r="C23" s="6">
        <v>60</v>
      </c>
      <c r="D23" s="1">
        <f t="shared" si="0"/>
        <v>20</v>
      </c>
      <c r="E23" s="25" t="s">
        <v>41</v>
      </c>
      <c r="F23" s="26">
        <v>60</v>
      </c>
    </row>
    <row r="24" spans="1:6" x14ac:dyDescent="0.25">
      <c r="A24" s="1">
        <f t="shared" si="1"/>
        <v>19</v>
      </c>
      <c r="B24" s="5" t="s">
        <v>22</v>
      </c>
      <c r="C24" s="6">
        <v>60</v>
      </c>
      <c r="D24" s="1">
        <f t="shared" si="0"/>
        <v>21</v>
      </c>
      <c r="E24" s="27" t="s">
        <v>23</v>
      </c>
      <c r="F24" s="29">
        <v>60</v>
      </c>
    </row>
    <row r="25" spans="1:6" x14ac:dyDescent="0.25">
      <c r="A25" s="1">
        <f t="shared" si="1"/>
        <v>20</v>
      </c>
      <c r="B25" s="5" t="s">
        <v>19</v>
      </c>
      <c r="C25" s="12">
        <v>60</v>
      </c>
      <c r="D25" s="1">
        <f t="shared" si="0"/>
        <v>22</v>
      </c>
      <c r="E25" s="27" t="s">
        <v>28</v>
      </c>
      <c r="F25" s="29">
        <v>60</v>
      </c>
    </row>
    <row r="26" spans="1:6" x14ac:dyDescent="0.25">
      <c r="B26" s="8"/>
      <c r="C26" s="8"/>
      <c r="D26" s="1">
        <f t="shared" si="0"/>
        <v>23</v>
      </c>
      <c r="E26" s="25" t="s">
        <v>42</v>
      </c>
      <c r="F26" s="26">
        <v>30</v>
      </c>
    </row>
    <row r="27" spans="1:6" x14ac:dyDescent="0.25">
      <c r="B27" s="21" t="s">
        <v>6</v>
      </c>
      <c r="C27" s="22">
        <f>SUM(C5:C25)</f>
        <v>1155</v>
      </c>
      <c r="D27" s="1">
        <f t="shared" si="0"/>
        <v>24</v>
      </c>
      <c r="E27" s="25" t="s">
        <v>43</v>
      </c>
      <c r="F27" s="26">
        <v>60</v>
      </c>
    </row>
    <row r="28" spans="1:6" x14ac:dyDescent="0.25">
      <c r="D28" s="1">
        <f t="shared" si="0"/>
        <v>25</v>
      </c>
      <c r="E28" s="25" t="s">
        <v>58</v>
      </c>
      <c r="F28" s="26">
        <v>75</v>
      </c>
    </row>
    <row r="29" spans="1:6" x14ac:dyDescent="0.25">
      <c r="D29" s="1">
        <f t="shared" si="0"/>
        <v>26</v>
      </c>
      <c r="E29" s="27" t="s">
        <v>20</v>
      </c>
      <c r="F29" s="29">
        <v>30</v>
      </c>
    </row>
    <row r="30" spans="1:6" x14ac:dyDescent="0.25">
      <c r="D30" s="1">
        <f t="shared" si="0"/>
        <v>27</v>
      </c>
      <c r="E30" s="25" t="s">
        <v>44</v>
      </c>
      <c r="F30" s="26">
        <v>60</v>
      </c>
    </row>
    <row r="31" spans="1:6" x14ac:dyDescent="0.25">
      <c r="D31" s="1">
        <f t="shared" si="0"/>
        <v>28</v>
      </c>
      <c r="E31" s="25" t="s">
        <v>45</v>
      </c>
      <c r="F31" s="29">
        <v>60</v>
      </c>
    </row>
    <row r="32" spans="1:6" x14ac:dyDescent="0.25">
      <c r="B32" s="16" t="s">
        <v>56</v>
      </c>
      <c r="D32" s="1">
        <f t="shared" si="0"/>
        <v>29</v>
      </c>
      <c r="E32" s="25" t="s">
        <v>46</v>
      </c>
      <c r="F32" s="26">
        <v>60</v>
      </c>
    </row>
    <row r="33" spans="2:6" x14ac:dyDescent="0.25">
      <c r="B33" s="7" t="s">
        <v>61</v>
      </c>
      <c r="D33" s="1">
        <f t="shared" si="0"/>
        <v>30</v>
      </c>
      <c r="E33" s="25" t="s">
        <v>55</v>
      </c>
      <c r="F33" s="26">
        <v>60</v>
      </c>
    </row>
    <row r="34" spans="2:6" x14ac:dyDescent="0.25">
      <c r="D34" s="1">
        <f t="shared" si="0"/>
        <v>31</v>
      </c>
      <c r="E34" s="25" t="s">
        <v>47</v>
      </c>
      <c r="F34" s="26">
        <v>60</v>
      </c>
    </row>
    <row r="35" spans="2:6" x14ac:dyDescent="0.25">
      <c r="D35" s="1">
        <f t="shared" si="0"/>
        <v>32</v>
      </c>
      <c r="E35" s="25" t="s">
        <v>9</v>
      </c>
      <c r="F35" s="26">
        <v>75</v>
      </c>
    </row>
    <row r="36" spans="2:6" x14ac:dyDescent="0.25">
      <c r="B36" s="23"/>
      <c r="C36" s="23"/>
      <c r="D36" s="1">
        <f t="shared" si="0"/>
        <v>33</v>
      </c>
      <c r="E36" s="25" t="s">
        <v>48</v>
      </c>
      <c r="F36" s="26">
        <v>60</v>
      </c>
    </row>
    <row r="37" spans="2:6" x14ac:dyDescent="0.25">
      <c r="B37" s="14" t="s">
        <v>63</v>
      </c>
      <c r="D37" s="1">
        <f t="shared" si="0"/>
        <v>34</v>
      </c>
      <c r="E37" s="25" t="s">
        <v>49</v>
      </c>
      <c r="F37" s="26">
        <v>75</v>
      </c>
    </row>
    <row r="38" spans="2:6" x14ac:dyDescent="0.25">
      <c r="B38" s="7" t="s">
        <v>62</v>
      </c>
      <c r="D38" s="1">
        <f t="shared" si="0"/>
        <v>35</v>
      </c>
      <c r="E38" s="25" t="s">
        <v>54</v>
      </c>
      <c r="F38" s="26">
        <v>30</v>
      </c>
    </row>
    <row r="39" spans="2:6" x14ac:dyDescent="0.25">
      <c r="D39" s="1">
        <f t="shared" si="0"/>
        <v>36</v>
      </c>
      <c r="E39" s="25" t="s">
        <v>10</v>
      </c>
      <c r="F39" s="29">
        <v>60</v>
      </c>
    </row>
    <row r="40" spans="2:6" x14ac:dyDescent="0.25">
      <c r="E40" s="33" t="s">
        <v>6</v>
      </c>
      <c r="F40" s="31">
        <f>SUM(F4:F39)</f>
        <v>2010</v>
      </c>
    </row>
    <row r="41" spans="2:6" x14ac:dyDescent="0.25">
      <c r="B41" s="15" t="s">
        <v>64</v>
      </c>
      <c r="E41" s="13" t="s">
        <v>65</v>
      </c>
    </row>
    <row r="42" spans="2:6" ht="165" x14ac:dyDescent="0.25">
      <c r="B42" s="34" t="s">
        <v>71</v>
      </c>
      <c r="E42" s="35" t="s">
        <v>70</v>
      </c>
    </row>
    <row r="49" spans="2:2" x14ac:dyDescent="0.25">
      <c r="B49" s="7"/>
    </row>
    <row r="52" spans="2:2" x14ac:dyDescent="0.25">
      <c r="B52" s="7"/>
    </row>
    <row r="53" spans="2:2" x14ac:dyDescent="0.25">
      <c r="B53" s="7"/>
    </row>
    <row r="56" spans="2:2" x14ac:dyDescent="0.25">
      <c r="B56" s="7"/>
    </row>
    <row r="57" spans="2:2" x14ac:dyDescent="0.25">
      <c r="B57" s="7"/>
    </row>
  </sheetData>
  <sortState ref="E7:F42">
    <sortCondition ref="E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Tubarão</dc:creator>
  <cp:lastModifiedBy>hazinUfra</cp:lastModifiedBy>
  <cp:revision>1</cp:revision>
  <cp:lastPrinted>2017-02-15T14:12:53Z</cp:lastPrinted>
  <dcterms:created xsi:type="dcterms:W3CDTF">2016-03-27T18:25:05Z</dcterms:created>
  <dcterms:modified xsi:type="dcterms:W3CDTF">2017-02-15T21:12:01Z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